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Th Separation\Data\Real matrix tes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2" i="1"/>
  <c r="G9" i="1"/>
  <c r="G8" i="1"/>
  <c r="E3" i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<sst xmlns="http://schemas.openxmlformats.org/spreadsheetml/2006/main" count="23" uniqueCount="13">
  <si>
    <t>Empty mass</t>
  </si>
  <si>
    <t>Mass with sample</t>
  </si>
  <si>
    <t>Sample type</t>
  </si>
  <si>
    <t>Material</t>
  </si>
  <si>
    <t>Nimonic alloy</t>
  </si>
  <si>
    <t>Stainless steel</t>
  </si>
  <si>
    <t>Aluminium</t>
  </si>
  <si>
    <t>Concrete</t>
  </si>
  <si>
    <t>Fe Hydroxide (Pu fraction)</t>
  </si>
  <si>
    <t>Supernatant (Sr fraction)</t>
  </si>
  <si>
    <t>Mass of sample</t>
  </si>
  <si>
    <t>Mass of solid used</t>
  </si>
  <si>
    <t>Concentration of solid sample in solution (g sample/ g solution)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</si>
</sst>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Normal="100" workbookViewId="0">
      <selection activeCell="E6" sqref="E6"/>
    </sheetView>
  </sheetViews>
  <sheetFormatPr defaultRowHeight="15" x14ac:dyDescent="0.25"/>
  <cols>
    <col min="1" max="1" width="13.85546875" bestFit="1" customWidth="1"/>
    <col min="2" max="2" width="24.5703125" bestFit="1" customWidth="1"/>
    <col min="3" max="3" width="11.42578125" bestFit="1" customWidth="1"/>
    <col min="4" max="4" width="16.85546875" bestFit="1" customWidth="1"/>
    <col min="5" max="5" width="14.7109375" bestFit="1" customWidth="1"/>
    <col min="7" max="7" width="17.42578125" bestFit="1" customWidth="1"/>
    <col min="9" max="9" width="58.7109375" bestFit="1" customWidth="1"/>
  </cols>
  <sheetData>
    <row r="1" spans="1:9" x14ac:dyDescent="0.25">
      <c r="A1" t="s">
        <v>3</v>
      </c>
      <c r="B1" t="s">
        <v>2</v>
      </c>
      <c r="C1" t="s">
        <v>0</v>
      </c>
      <c r="D1" t="s">
        <v>1</v>
      </c>
      <c r="E1" t="s">
        <v>10</v>
      </c>
      <c r="G1" t="s">
        <v>11</v>
      </c>
      <c r="I1" t="s">
        <v>12</v>
      </c>
    </row>
    <row r="2" spans="1:9" x14ac:dyDescent="0.25">
      <c r="A2" t="s">
        <v>4</v>
      </c>
      <c r="B2" t="s">
        <v>8</v>
      </c>
      <c r="C2">
        <v>24.739699999999999</v>
      </c>
      <c r="D2">
        <v>112.4033</v>
      </c>
      <c r="E2">
        <f>D2-C2</f>
        <v>87.663600000000002</v>
      </c>
      <c r="G2">
        <v>5.1492000000000004</v>
      </c>
      <c r="I2" s="1">
        <f>G2/E2</f>
        <v>5.8738176392482175E-2</v>
      </c>
    </row>
    <row r="3" spans="1:9" x14ac:dyDescent="0.25">
      <c r="A3" t="s">
        <v>4</v>
      </c>
      <c r="B3" t="s">
        <v>9</v>
      </c>
      <c r="C3">
        <v>56.16</v>
      </c>
      <c r="D3">
        <v>450.27</v>
      </c>
      <c r="E3">
        <f t="shared" ref="E3:E10" si="0">D3-C3</f>
        <v>394.11</v>
      </c>
      <c r="G3">
        <v>5.1492000000000004</v>
      </c>
      <c r="I3">
        <f t="shared" ref="I3:I9" si="1">G3/E3</f>
        <v>1.3065387835883383E-2</v>
      </c>
    </row>
    <row r="4" spans="1:9" x14ac:dyDescent="0.25">
      <c r="A4" t="s">
        <v>5</v>
      </c>
      <c r="B4" t="s">
        <v>8</v>
      </c>
      <c r="C4">
        <v>24.625399999999999</v>
      </c>
      <c r="D4">
        <v>167.89959999999999</v>
      </c>
      <c r="E4">
        <f t="shared" si="0"/>
        <v>143.27420000000001</v>
      </c>
      <c r="G4">
        <v>5.4242999999999997</v>
      </c>
      <c r="I4" s="1">
        <f t="shared" si="1"/>
        <v>3.7859572763274889E-2</v>
      </c>
    </row>
    <row r="5" spans="1:9" x14ac:dyDescent="0.25">
      <c r="A5" t="s">
        <v>5</v>
      </c>
      <c r="B5" t="s">
        <v>9</v>
      </c>
      <c r="C5">
        <v>37.929200000000002</v>
      </c>
      <c r="D5">
        <v>313.76</v>
      </c>
      <c r="E5">
        <f t="shared" si="0"/>
        <v>275.83080000000001</v>
      </c>
      <c r="G5">
        <v>5.4242999999999997</v>
      </c>
      <c r="I5">
        <f t="shared" si="1"/>
        <v>1.9665316563632487E-2</v>
      </c>
    </row>
    <row r="6" spans="1:9" x14ac:dyDescent="0.25">
      <c r="A6" t="s">
        <v>6</v>
      </c>
      <c r="B6" t="s">
        <v>8</v>
      </c>
      <c r="C6">
        <v>37.89</v>
      </c>
      <c r="D6">
        <v>334.21</v>
      </c>
      <c r="E6">
        <f t="shared" si="0"/>
        <v>296.32</v>
      </c>
      <c r="G6">
        <v>5.641</v>
      </c>
      <c r="I6" s="1">
        <f t="shared" si="1"/>
        <v>1.9036852051835855E-2</v>
      </c>
    </row>
    <row r="7" spans="1:9" x14ac:dyDescent="0.25">
      <c r="A7" t="s">
        <v>6</v>
      </c>
      <c r="B7" t="s">
        <v>9</v>
      </c>
      <c r="C7">
        <v>38.051600000000001</v>
      </c>
      <c r="D7">
        <v>222.03</v>
      </c>
      <c r="E7">
        <f t="shared" si="0"/>
        <v>183.97839999999999</v>
      </c>
      <c r="G7">
        <v>5.641</v>
      </c>
      <c r="I7">
        <f t="shared" si="1"/>
        <v>3.0661208054858616E-2</v>
      </c>
    </row>
    <row r="8" spans="1:9" x14ac:dyDescent="0.25">
      <c r="A8" t="s">
        <v>7</v>
      </c>
      <c r="B8" t="s">
        <v>8</v>
      </c>
      <c r="C8">
        <v>24.624500000000001</v>
      </c>
      <c r="D8">
        <v>117.2289</v>
      </c>
      <c r="E8">
        <f t="shared" si="0"/>
        <v>92.604399999999998</v>
      </c>
      <c r="G8">
        <f>2.9759+3.0751</f>
        <v>6.0510000000000002</v>
      </c>
      <c r="I8" s="1">
        <f t="shared" si="1"/>
        <v>6.5342467528540768E-2</v>
      </c>
    </row>
    <row r="9" spans="1:9" x14ac:dyDescent="0.25">
      <c r="A9" t="s">
        <v>7</v>
      </c>
      <c r="B9" t="s">
        <v>9</v>
      </c>
      <c r="C9">
        <v>26.24</v>
      </c>
      <c r="D9">
        <v>561.35</v>
      </c>
      <c r="E9">
        <f t="shared" si="0"/>
        <v>535.11</v>
      </c>
      <c r="G9">
        <f>2.9759+3.0751</f>
        <v>6.0510000000000002</v>
      </c>
      <c r="I9">
        <f t="shared" si="1"/>
        <v>1.130795537366149E-2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2021-03-09T09:46:39Z</dcterms:created>
  <dcterms:modified xsi:type="dcterms:W3CDTF">2021-03-09T15:40:17Z</dcterms:modified>
</cp:coreProperties>
</file>